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面试成绩汇总" sheetId="1" r:id="rId1"/>
  </sheets>
  <definedNames>
    <definedName name="_xlnm.Print_Titles" localSheetId="0">'面试成绩汇总'!$2:$3</definedName>
  </definedNames>
  <calcPr fullCalcOnLoad="1"/>
</workbook>
</file>

<file path=xl/sharedStrings.xml><?xml version="1.0" encoding="utf-8"?>
<sst xmlns="http://schemas.openxmlformats.org/spreadsheetml/2006/main" count="169" uniqueCount="153">
  <si>
    <t>序号</t>
  </si>
  <si>
    <t>职位代码</t>
  </si>
  <si>
    <t>单位名称</t>
  </si>
  <si>
    <t>职位名称</t>
  </si>
  <si>
    <t>参加面试人员情况</t>
  </si>
  <si>
    <t>姓名</t>
  </si>
  <si>
    <t>准考证号</t>
  </si>
  <si>
    <t>笔试成绩</t>
  </si>
  <si>
    <t>面试成绩</t>
  </si>
  <si>
    <t>面试排名</t>
  </si>
  <si>
    <t>综合成绩</t>
  </si>
  <si>
    <t>综合排名</t>
  </si>
  <si>
    <t>819900812</t>
  </si>
  <si>
    <t>北京市财政局</t>
  </si>
  <si>
    <t>预算评审岗</t>
  </si>
  <si>
    <t>李雅钦</t>
  </si>
  <si>
    <t>113010103415</t>
  </si>
  <si>
    <t>潘洪武</t>
  </si>
  <si>
    <t>113020101519</t>
  </si>
  <si>
    <t>王少敏</t>
  </si>
  <si>
    <t>113230100209</t>
  </si>
  <si>
    <t>李嘉俐</t>
  </si>
  <si>
    <t>222200300326</t>
  </si>
  <si>
    <t>杨泽宇</t>
  </si>
  <si>
    <t>112010100614</t>
  </si>
  <si>
    <t>邵鑫坪</t>
  </si>
  <si>
    <t>113020101702</t>
  </si>
  <si>
    <t>刘淑萍</t>
  </si>
  <si>
    <t>111200301902</t>
  </si>
  <si>
    <t>成雪琪</t>
  </si>
  <si>
    <t>113020100922</t>
  </si>
  <si>
    <t>陈雪</t>
  </si>
  <si>
    <t>113470101026</t>
  </si>
  <si>
    <t>武培</t>
  </si>
  <si>
    <t>113460101307</t>
  </si>
  <si>
    <t>刘媛媛</t>
  </si>
  <si>
    <t>113300100110</t>
  </si>
  <si>
    <t>张国佳</t>
  </si>
  <si>
    <t>113000102914</t>
  </si>
  <si>
    <t>侯婷婷</t>
  </si>
  <si>
    <t>113000101004</t>
  </si>
  <si>
    <t>向丹</t>
  </si>
  <si>
    <t>112010101409</t>
  </si>
  <si>
    <t>芮寒寒</t>
  </si>
  <si>
    <t>113470101512</t>
  </si>
  <si>
    <t>潘钰麒</t>
  </si>
  <si>
    <t>113010102612</t>
  </si>
  <si>
    <t>曲晨</t>
  </si>
  <si>
    <t>113000100313</t>
  </si>
  <si>
    <t>燕慧</t>
  </si>
  <si>
    <t>113310100302</t>
  </si>
  <si>
    <t>李文婷</t>
  </si>
  <si>
    <t>113310100111</t>
  </si>
  <si>
    <t>张佳鑫</t>
  </si>
  <si>
    <t>113010103816</t>
  </si>
  <si>
    <t>郑倩</t>
  </si>
  <si>
    <t>112010100407</t>
  </si>
  <si>
    <t>钟美玲</t>
  </si>
  <si>
    <t>113300100412</t>
  </si>
  <si>
    <t>杨荔帆</t>
  </si>
  <si>
    <t>113020100626</t>
  </si>
  <si>
    <t>缺考</t>
  </si>
  <si>
    <t>李宁</t>
  </si>
  <si>
    <t>112010101309</t>
  </si>
  <si>
    <t>819900813</t>
  </si>
  <si>
    <t>财政科研岗</t>
  </si>
  <si>
    <t>李继红</t>
  </si>
  <si>
    <t>113050101025</t>
  </si>
  <si>
    <t>何祥龙</t>
  </si>
  <si>
    <t>113050101301</t>
  </si>
  <si>
    <t>代亚轩</t>
  </si>
  <si>
    <t>111200201015</t>
  </si>
  <si>
    <t>田田</t>
  </si>
  <si>
    <t>113050100106</t>
  </si>
  <si>
    <t>金文旺</t>
  </si>
  <si>
    <t>113000102123</t>
  </si>
  <si>
    <t>刘弘毅</t>
  </si>
  <si>
    <t>113010103503</t>
  </si>
  <si>
    <t>郭琰</t>
  </si>
  <si>
    <t>111200202126</t>
  </si>
  <si>
    <t>薛畅</t>
  </si>
  <si>
    <t>113010102216</t>
  </si>
  <si>
    <t>王文杰</t>
  </si>
  <si>
    <t>113050100924</t>
  </si>
  <si>
    <t>张迪</t>
  </si>
  <si>
    <t>113300100327</t>
  </si>
  <si>
    <t>王正娟</t>
  </si>
  <si>
    <t>113300100129</t>
  </si>
  <si>
    <t>王钰</t>
  </si>
  <si>
    <t>111200200826</t>
  </si>
  <si>
    <t>秦玉东</t>
  </si>
  <si>
    <t>113300100222</t>
  </si>
  <si>
    <t>关孟杰</t>
  </si>
  <si>
    <t>113010102628</t>
  </si>
  <si>
    <t>梁煊</t>
  </si>
  <si>
    <t>113010103310</t>
  </si>
  <si>
    <t>刘心一</t>
  </si>
  <si>
    <t>113010103907</t>
  </si>
  <si>
    <t>李环环</t>
  </si>
  <si>
    <t>113010101405</t>
  </si>
  <si>
    <t>819900814</t>
  </si>
  <si>
    <t>项目研究推进岗</t>
  </si>
  <si>
    <t>肖岚</t>
  </si>
  <si>
    <t>113010102927</t>
  </si>
  <si>
    <t>秦震宇</t>
  </si>
  <si>
    <t>113020100211</t>
  </si>
  <si>
    <t>朱佩</t>
  </si>
  <si>
    <t>113020100411</t>
  </si>
  <si>
    <t>王世蓉</t>
  </si>
  <si>
    <t>113000103215</t>
  </si>
  <si>
    <t>邢文正</t>
  </si>
  <si>
    <t>113470101208</t>
  </si>
  <si>
    <t>李易伦</t>
  </si>
  <si>
    <t>113010100223</t>
  </si>
  <si>
    <t>张天媛</t>
  </si>
  <si>
    <t>111200300823</t>
  </si>
  <si>
    <t>吴心怡</t>
  </si>
  <si>
    <t>113010102725</t>
  </si>
  <si>
    <t>陈沭彤</t>
  </si>
  <si>
    <t>113010101313</t>
  </si>
  <si>
    <t>陈雨轩</t>
  </si>
  <si>
    <t>113310100317</t>
  </si>
  <si>
    <t>靖祎思</t>
  </si>
  <si>
    <t>112040102503</t>
  </si>
  <si>
    <t>郑清清</t>
  </si>
  <si>
    <t>112020100204</t>
  </si>
  <si>
    <t>张伟</t>
  </si>
  <si>
    <t>113310100306</t>
  </si>
  <si>
    <t>何萱</t>
  </si>
  <si>
    <t>113010102828</t>
  </si>
  <si>
    <t>陈冰莹</t>
  </si>
  <si>
    <t>113010103227</t>
  </si>
  <si>
    <t>郭雨欣</t>
  </si>
  <si>
    <t>113230100230</t>
  </si>
  <si>
    <t>王萱</t>
  </si>
  <si>
    <t>113310100207</t>
  </si>
  <si>
    <t>陆金磊</t>
  </si>
  <si>
    <t>113000100828</t>
  </si>
  <si>
    <t>汪紫薇</t>
  </si>
  <si>
    <t>113310100102</t>
  </si>
  <si>
    <t>姜冕</t>
  </si>
  <si>
    <t>113060101628</t>
  </si>
  <si>
    <t>张菁清</t>
  </si>
  <si>
    <t>111070302513</t>
  </si>
  <si>
    <t>黄圣乔</t>
  </si>
  <si>
    <t>113020101325</t>
  </si>
  <si>
    <t>甄丹</t>
  </si>
  <si>
    <t>113010100802</t>
  </si>
  <si>
    <t>李奕玮</t>
  </si>
  <si>
    <t>113000101927</t>
  </si>
  <si>
    <t>马云飞</t>
  </si>
  <si>
    <t>113300100120</t>
  </si>
  <si>
    <t>北京市2021年度“优培计划”综合成绩汇总表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</si>
</sst>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6"/>
      <color indexed="8"/>
      <name val="楷体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7" fillId="35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34" borderId="8" applyNumberFormat="0" applyAlignment="0" applyProtection="0"/>
    <xf numFmtId="0" fontId="13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8" borderId="14" xfId="0" applyFont="1" applyFill="1" applyBorder="1" applyAlignment="1">
      <alignment horizontal="center" vertical="center" wrapText="1"/>
    </xf>
    <xf numFmtId="0" fontId="7" fillId="48" borderId="16" xfId="0" applyFont="1" applyFill="1" applyBorder="1" applyAlignment="1">
      <alignment horizontal="center" vertical="center" wrapText="1"/>
    </xf>
    <xf numFmtId="0" fontId="7" fillId="48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48" borderId="14" xfId="0" applyNumberFormat="1" applyFont="1" applyFill="1" applyBorder="1" applyAlignment="1">
      <alignment horizontal="center" vertical="center" wrapText="1"/>
    </xf>
    <xf numFmtId="49" fontId="7" fillId="48" borderId="16" xfId="0" applyNumberFormat="1" applyFont="1" applyFill="1" applyBorder="1" applyAlignment="1">
      <alignment horizontal="center" vertical="center" wrapText="1"/>
    </xf>
    <xf numFmtId="49" fontId="7" fillId="48" borderId="15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PageLayoutView="0" workbookViewId="0" topLeftCell="A43">
      <selection activeCell="M7" sqref="M7"/>
    </sheetView>
  </sheetViews>
  <sheetFormatPr defaultColWidth="9.00390625" defaultRowHeight="13.5"/>
  <cols>
    <col min="1" max="1" width="7.375" style="0" customWidth="1"/>
    <col min="2" max="2" width="11.75390625" style="0" customWidth="1"/>
    <col min="3" max="3" width="10.50390625" style="0" customWidth="1"/>
    <col min="4" max="4" width="10.75390625" style="0" customWidth="1"/>
    <col min="5" max="5" width="10.375" style="0" customWidth="1"/>
    <col min="6" max="6" width="18.625" style="0" customWidth="1"/>
    <col min="7" max="8" width="12.875" style="0" customWidth="1"/>
    <col min="9" max="9" width="11.25390625" style="0" customWidth="1"/>
    <col min="10" max="10" width="12.25390625" style="0" customWidth="1"/>
    <col min="11" max="11" width="12.00390625" style="0" customWidth="1"/>
  </cols>
  <sheetData>
    <row r="1" spans="1:11" ht="36" customHeight="1">
      <c r="A1" s="7" t="s">
        <v>152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 customHeight="1">
      <c r="A2" s="11" t="s">
        <v>0</v>
      </c>
      <c r="B2" s="11" t="s">
        <v>1</v>
      </c>
      <c r="C2" s="11" t="s">
        <v>2</v>
      </c>
      <c r="D2" s="11" t="s">
        <v>3</v>
      </c>
      <c r="E2" s="8" t="s">
        <v>4</v>
      </c>
      <c r="F2" s="9"/>
      <c r="G2" s="9"/>
      <c r="H2" s="9"/>
      <c r="I2" s="9"/>
      <c r="J2" s="9"/>
      <c r="K2" s="10"/>
    </row>
    <row r="3" spans="1:11" ht="27.75" customHeight="1">
      <c r="A3" s="12"/>
      <c r="B3" s="12"/>
      <c r="C3" s="12"/>
      <c r="D3" s="12"/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s="1" customFormat="1" ht="28.5" customHeight="1">
      <c r="A4" s="13">
        <v>1</v>
      </c>
      <c r="B4" s="20" t="s">
        <v>12</v>
      </c>
      <c r="C4" s="16" t="s">
        <v>13</v>
      </c>
      <c r="D4" s="16" t="s">
        <v>14</v>
      </c>
      <c r="E4" s="3" t="s">
        <v>15</v>
      </c>
      <c r="F4" s="4" t="s">
        <v>16</v>
      </c>
      <c r="G4" s="3">
        <v>83.25</v>
      </c>
      <c r="H4" s="5">
        <v>94.33</v>
      </c>
      <c r="I4" s="5">
        <v>2</v>
      </c>
      <c r="J4" s="6">
        <f aca="true" t="shared" si="0" ref="J4:J25">G4*0.3+H4*0.7</f>
        <v>91.00599999999999</v>
      </c>
      <c r="K4" s="5">
        <v>1</v>
      </c>
    </row>
    <row r="5" spans="1:11" s="1" customFormat="1" ht="28.5" customHeight="1">
      <c r="A5" s="14"/>
      <c r="B5" s="21"/>
      <c r="C5" s="17"/>
      <c r="D5" s="17"/>
      <c r="E5" s="3" t="s">
        <v>17</v>
      </c>
      <c r="F5" s="4" t="s">
        <v>18</v>
      </c>
      <c r="G5" s="3">
        <v>76.75</v>
      </c>
      <c r="H5" s="5">
        <v>95.67</v>
      </c>
      <c r="I5" s="5">
        <v>1</v>
      </c>
      <c r="J5" s="6">
        <f t="shared" si="0"/>
        <v>89.994</v>
      </c>
      <c r="K5" s="5">
        <v>2</v>
      </c>
    </row>
    <row r="6" spans="1:11" s="1" customFormat="1" ht="28.5" customHeight="1">
      <c r="A6" s="14"/>
      <c r="B6" s="21"/>
      <c r="C6" s="17"/>
      <c r="D6" s="17"/>
      <c r="E6" s="3" t="s">
        <v>19</v>
      </c>
      <c r="F6" s="4" t="s">
        <v>20</v>
      </c>
      <c r="G6" s="3">
        <v>85.5</v>
      </c>
      <c r="H6" s="5">
        <v>91.67</v>
      </c>
      <c r="I6" s="5">
        <v>4</v>
      </c>
      <c r="J6" s="6">
        <f t="shared" si="0"/>
        <v>89.81899999999999</v>
      </c>
      <c r="K6" s="5">
        <v>3</v>
      </c>
    </row>
    <row r="7" spans="1:11" s="1" customFormat="1" ht="28.5" customHeight="1">
      <c r="A7" s="14"/>
      <c r="B7" s="21"/>
      <c r="C7" s="17"/>
      <c r="D7" s="17"/>
      <c r="E7" s="3" t="s">
        <v>21</v>
      </c>
      <c r="F7" s="4" t="s">
        <v>22</v>
      </c>
      <c r="G7" s="3">
        <v>82.5</v>
      </c>
      <c r="H7" s="5">
        <v>91</v>
      </c>
      <c r="I7" s="5">
        <v>5</v>
      </c>
      <c r="J7" s="6">
        <f t="shared" si="0"/>
        <v>88.44999999999999</v>
      </c>
      <c r="K7" s="5">
        <v>4</v>
      </c>
    </row>
    <row r="8" spans="1:11" s="1" customFormat="1" ht="28.5" customHeight="1">
      <c r="A8" s="14"/>
      <c r="B8" s="21"/>
      <c r="C8" s="17"/>
      <c r="D8" s="17"/>
      <c r="E8" s="3" t="s">
        <v>23</v>
      </c>
      <c r="F8" s="4" t="s">
        <v>24</v>
      </c>
      <c r="G8" s="3">
        <v>75</v>
      </c>
      <c r="H8" s="5">
        <v>94</v>
      </c>
      <c r="I8" s="5">
        <v>3</v>
      </c>
      <c r="J8" s="6">
        <f t="shared" si="0"/>
        <v>88.3</v>
      </c>
      <c r="K8" s="5">
        <v>5</v>
      </c>
    </row>
    <row r="9" spans="1:11" s="1" customFormat="1" ht="28.5" customHeight="1">
      <c r="A9" s="14"/>
      <c r="B9" s="21"/>
      <c r="C9" s="17"/>
      <c r="D9" s="17"/>
      <c r="E9" s="3" t="s">
        <v>25</v>
      </c>
      <c r="F9" s="4" t="s">
        <v>26</v>
      </c>
      <c r="G9" s="3">
        <v>81</v>
      </c>
      <c r="H9" s="5">
        <v>89.33</v>
      </c>
      <c r="I9" s="5">
        <v>7</v>
      </c>
      <c r="J9" s="6">
        <f t="shared" si="0"/>
        <v>86.83099999999999</v>
      </c>
      <c r="K9" s="5">
        <v>6</v>
      </c>
    </row>
    <row r="10" spans="1:11" s="1" customFormat="1" ht="28.5" customHeight="1">
      <c r="A10" s="14"/>
      <c r="B10" s="21"/>
      <c r="C10" s="17"/>
      <c r="D10" s="17"/>
      <c r="E10" s="3" t="s">
        <v>27</v>
      </c>
      <c r="F10" s="4" t="s">
        <v>28</v>
      </c>
      <c r="G10" s="3">
        <v>74</v>
      </c>
      <c r="H10" s="5">
        <v>90.67</v>
      </c>
      <c r="I10" s="5">
        <v>6</v>
      </c>
      <c r="J10" s="6">
        <f t="shared" si="0"/>
        <v>85.669</v>
      </c>
      <c r="K10" s="5">
        <v>7</v>
      </c>
    </row>
    <row r="11" spans="1:11" s="1" customFormat="1" ht="28.5" customHeight="1">
      <c r="A11" s="14"/>
      <c r="B11" s="21"/>
      <c r="C11" s="17"/>
      <c r="D11" s="17"/>
      <c r="E11" s="3" t="s">
        <v>29</v>
      </c>
      <c r="F11" s="4" t="s">
        <v>30</v>
      </c>
      <c r="G11" s="3">
        <v>79.25</v>
      </c>
      <c r="H11" s="5">
        <v>88.33</v>
      </c>
      <c r="I11" s="5">
        <v>8</v>
      </c>
      <c r="J11" s="6">
        <f t="shared" si="0"/>
        <v>85.606</v>
      </c>
      <c r="K11" s="5">
        <v>8</v>
      </c>
    </row>
    <row r="12" spans="1:11" s="1" customFormat="1" ht="28.5" customHeight="1">
      <c r="A12" s="14"/>
      <c r="B12" s="21"/>
      <c r="C12" s="17"/>
      <c r="D12" s="17"/>
      <c r="E12" s="3" t="s">
        <v>31</v>
      </c>
      <c r="F12" s="4" t="s">
        <v>32</v>
      </c>
      <c r="G12" s="3">
        <v>80.75</v>
      </c>
      <c r="H12" s="5">
        <v>87.33</v>
      </c>
      <c r="I12" s="5">
        <v>9</v>
      </c>
      <c r="J12" s="6">
        <f t="shared" si="0"/>
        <v>85.356</v>
      </c>
      <c r="K12" s="5">
        <v>9</v>
      </c>
    </row>
    <row r="13" spans="1:11" s="1" customFormat="1" ht="28.5" customHeight="1">
      <c r="A13" s="14"/>
      <c r="B13" s="21"/>
      <c r="C13" s="17"/>
      <c r="D13" s="17"/>
      <c r="E13" s="3" t="s">
        <v>33</v>
      </c>
      <c r="F13" s="4" t="s">
        <v>34</v>
      </c>
      <c r="G13" s="3">
        <v>80</v>
      </c>
      <c r="H13" s="5">
        <v>87.33</v>
      </c>
      <c r="I13" s="5">
        <v>9</v>
      </c>
      <c r="J13" s="6">
        <f t="shared" si="0"/>
        <v>85.131</v>
      </c>
      <c r="K13" s="5">
        <v>10</v>
      </c>
    </row>
    <row r="14" spans="1:11" s="1" customFormat="1" ht="28.5" customHeight="1">
      <c r="A14" s="14"/>
      <c r="B14" s="21"/>
      <c r="C14" s="17"/>
      <c r="D14" s="17"/>
      <c r="E14" s="3" t="s">
        <v>35</v>
      </c>
      <c r="F14" s="4" t="s">
        <v>36</v>
      </c>
      <c r="G14" s="3">
        <v>82.75</v>
      </c>
      <c r="H14" s="5">
        <v>85.67</v>
      </c>
      <c r="I14" s="5">
        <v>13</v>
      </c>
      <c r="J14" s="6">
        <f t="shared" si="0"/>
        <v>84.794</v>
      </c>
      <c r="K14" s="5">
        <v>11</v>
      </c>
    </row>
    <row r="15" spans="1:11" s="1" customFormat="1" ht="28.5" customHeight="1">
      <c r="A15" s="14"/>
      <c r="B15" s="21"/>
      <c r="C15" s="17"/>
      <c r="D15" s="17"/>
      <c r="E15" s="3" t="s">
        <v>37</v>
      </c>
      <c r="F15" s="4" t="s">
        <v>38</v>
      </c>
      <c r="G15" s="3">
        <v>77.5</v>
      </c>
      <c r="H15" s="5">
        <v>87.33</v>
      </c>
      <c r="I15" s="5">
        <v>9</v>
      </c>
      <c r="J15" s="6">
        <f t="shared" si="0"/>
        <v>84.381</v>
      </c>
      <c r="K15" s="5">
        <v>12</v>
      </c>
    </row>
    <row r="16" spans="1:11" s="1" customFormat="1" ht="28.5" customHeight="1">
      <c r="A16" s="14"/>
      <c r="B16" s="21"/>
      <c r="C16" s="17"/>
      <c r="D16" s="17"/>
      <c r="E16" s="3" t="s">
        <v>39</v>
      </c>
      <c r="F16" s="4" t="s">
        <v>40</v>
      </c>
      <c r="G16" s="3">
        <v>79.25</v>
      </c>
      <c r="H16" s="5">
        <v>86</v>
      </c>
      <c r="I16" s="5">
        <v>12</v>
      </c>
      <c r="J16" s="6">
        <f t="shared" si="0"/>
        <v>83.975</v>
      </c>
      <c r="K16" s="5">
        <v>13</v>
      </c>
    </row>
    <row r="17" spans="1:11" s="1" customFormat="1" ht="28.5" customHeight="1">
      <c r="A17" s="14"/>
      <c r="B17" s="21"/>
      <c r="C17" s="17"/>
      <c r="D17" s="17"/>
      <c r="E17" s="3" t="s">
        <v>41</v>
      </c>
      <c r="F17" s="4" t="s">
        <v>42</v>
      </c>
      <c r="G17" s="3">
        <v>77.25</v>
      </c>
      <c r="H17" s="5">
        <v>84.67</v>
      </c>
      <c r="I17" s="5">
        <v>14</v>
      </c>
      <c r="J17" s="6">
        <f t="shared" si="0"/>
        <v>82.444</v>
      </c>
      <c r="K17" s="5">
        <v>14</v>
      </c>
    </row>
    <row r="18" spans="1:11" s="1" customFormat="1" ht="28.5" customHeight="1">
      <c r="A18" s="14"/>
      <c r="B18" s="21"/>
      <c r="C18" s="17"/>
      <c r="D18" s="17"/>
      <c r="E18" s="3" t="s">
        <v>43</v>
      </c>
      <c r="F18" s="4" t="s">
        <v>44</v>
      </c>
      <c r="G18" s="3">
        <v>76.75</v>
      </c>
      <c r="H18" s="5">
        <v>82.67</v>
      </c>
      <c r="I18" s="5">
        <v>15</v>
      </c>
      <c r="J18" s="6">
        <f t="shared" si="0"/>
        <v>80.894</v>
      </c>
      <c r="K18" s="5">
        <v>15</v>
      </c>
    </row>
    <row r="19" spans="1:11" s="1" customFormat="1" ht="28.5" customHeight="1">
      <c r="A19" s="14"/>
      <c r="B19" s="21"/>
      <c r="C19" s="17"/>
      <c r="D19" s="17"/>
      <c r="E19" s="3" t="s">
        <v>45</v>
      </c>
      <c r="F19" s="4" t="s">
        <v>46</v>
      </c>
      <c r="G19" s="3">
        <v>77</v>
      </c>
      <c r="H19" s="5">
        <v>75.67</v>
      </c>
      <c r="I19" s="5">
        <v>16</v>
      </c>
      <c r="J19" s="6">
        <f t="shared" si="0"/>
        <v>76.069</v>
      </c>
      <c r="K19" s="5">
        <v>16</v>
      </c>
    </row>
    <row r="20" spans="1:11" s="1" customFormat="1" ht="28.5" customHeight="1">
      <c r="A20" s="14"/>
      <c r="B20" s="21"/>
      <c r="C20" s="17"/>
      <c r="D20" s="17"/>
      <c r="E20" s="3" t="s">
        <v>47</v>
      </c>
      <c r="F20" s="4" t="s">
        <v>48</v>
      </c>
      <c r="G20" s="3">
        <v>75.5</v>
      </c>
      <c r="H20" s="5">
        <v>75.67</v>
      </c>
      <c r="I20" s="5">
        <v>16</v>
      </c>
      <c r="J20" s="6">
        <f t="shared" si="0"/>
        <v>75.619</v>
      </c>
      <c r="K20" s="5">
        <v>17</v>
      </c>
    </row>
    <row r="21" spans="1:11" s="1" customFormat="1" ht="28.5" customHeight="1">
      <c r="A21" s="14"/>
      <c r="B21" s="21"/>
      <c r="C21" s="17"/>
      <c r="D21" s="17"/>
      <c r="E21" s="3" t="s">
        <v>49</v>
      </c>
      <c r="F21" s="4" t="s">
        <v>50</v>
      </c>
      <c r="G21" s="3">
        <v>76.5</v>
      </c>
      <c r="H21" s="5">
        <v>73.67</v>
      </c>
      <c r="I21" s="5">
        <v>18</v>
      </c>
      <c r="J21" s="6">
        <f t="shared" si="0"/>
        <v>74.51899999999999</v>
      </c>
      <c r="K21" s="5">
        <v>18</v>
      </c>
    </row>
    <row r="22" spans="1:11" s="1" customFormat="1" ht="28.5" customHeight="1">
      <c r="A22" s="14"/>
      <c r="B22" s="21"/>
      <c r="C22" s="17"/>
      <c r="D22" s="17"/>
      <c r="E22" s="3" t="s">
        <v>51</v>
      </c>
      <c r="F22" s="4" t="s">
        <v>52</v>
      </c>
      <c r="G22" s="3">
        <v>79</v>
      </c>
      <c r="H22" s="5">
        <v>72.33</v>
      </c>
      <c r="I22" s="5">
        <v>19</v>
      </c>
      <c r="J22" s="6">
        <f t="shared" si="0"/>
        <v>74.33099999999999</v>
      </c>
      <c r="K22" s="5">
        <v>19</v>
      </c>
    </row>
    <row r="23" spans="1:11" s="1" customFormat="1" ht="28.5" customHeight="1">
      <c r="A23" s="14"/>
      <c r="B23" s="21"/>
      <c r="C23" s="17"/>
      <c r="D23" s="17"/>
      <c r="E23" s="3" t="s">
        <v>53</v>
      </c>
      <c r="F23" s="4" t="s">
        <v>54</v>
      </c>
      <c r="G23" s="3">
        <v>76</v>
      </c>
      <c r="H23" s="5">
        <v>70.33</v>
      </c>
      <c r="I23" s="5">
        <v>20</v>
      </c>
      <c r="J23" s="6">
        <f t="shared" si="0"/>
        <v>72.03099999999999</v>
      </c>
      <c r="K23" s="5">
        <v>20</v>
      </c>
    </row>
    <row r="24" spans="1:11" s="1" customFormat="1" ht="28.5" customHeight="1">
      <c r="A24" s="14"/>
      <c r="B24" s="21"/>
      <c r="C24" s="17"/>
      <c r="D24" s="17"/>
      <c r="E24" s="3" t="s">
        <v>55</v>
      </c>
      <c r="F24" s="4" t="s">
        <v>56</v>
      </c>
      <c r="G24" s="3">
        <v>74</v>
      </c>
      <c r="H24" s="5">
        <v>68.33</v>
      </c>
      <c r="I24" s="5">
        <v>21</v>
      </c>
      <c r="J24" s="6">
        <f t="shared" si="0"/>
        <v>70.03099999999999</v>
      </c>
      <c r="K24" s="5">
        <v>21</v>
      </c>
    </row>
    <row r="25" spans="1:11" s="1" customFormat="1" ht="28.5" customHeight="1">
      <c r="A25" s="14"/>
      <c r="B25" s="21"/>
      <c r="C25" s="17"/>
      <c r="D25" s="17"/>
      <c r="E25" s="3" t="s">
        <v>57</v>
      </c>
      <c r="F25" s="4" t="s">
        <v>58</v>
      </c>
      <c r="G25" s="3">
        <v>72.75</v>
      </c>
      <c r="H25" s="5">
        <v>65.67</v>
      </c>
      <c r="I25" s="5">
        <v>22</v>
      </c>
      <c r="J25" s="6">
        <f t="shared" si="0"/>
        <v>67.794</v>
      </c>
      <c r="K25" s="5">
        <v>22</v>
      </c>
    </row>
    <row r="26" spans="1:11" s="1" customFormat="1" ht="28.5" customHeight="1">
      <c r="A26" s="14"/>
      <c r="B26" s="21"/>
      <c r="C26" s="17"/>
      <c r="D26" s="17"/>
      <c r="E26" s="3" t="s">
        <v>59</v>
      </c>
      <c r="F26" s="4" t="s">
        <v>60</v>
      </c>
      <c r="G26" s="3">
        <v>84.5</v>
      </c>
      <c r="H26" s="5"/>
      <c r="I26" s="5"/>
      <c r="J26" s="6"/>
      <c r="K26" s="5" t="s">
        <v>61</v>
      </c>
    </row>
    <row r="27" spans="1:11" s="1" customFormat="1" ht="28.5" customHeight="1">
      <c r="A27" s="15"/>
      <c r="B27" s="22"/>
      <c r="C27" s="18"/>
      <c r="D27" s="18"/>
      <c r="E27" s="3" t="s">
        <v>62</v>
      </c>
      <c r="F27" s="4" t="s">
        <v>63</v>
      </c>
      <c r="G27" s="3">
        <v>78.25</v>
      </c>
      <c r="H27" s="5"/>
      <c r="I27" s="5"/>
      <c r="J27" s="6"/>
      <c r="K27" s="5" t="s">
        <v>61</v>
      </c>
    </row>
    <row r="28" spans="1:11" s="1" customFormat="1" ht="28.5" customHeight="1">
      <c r="A28" s="19">
        <v>2</v>
      </c>
      <c r="B28" s="20" t="s">
        <v>64</v>
      </c>
      <c r="C28" s="16" t="s">
        <v>13</v>
      </c>
      <c r="D28" s="16" t="s">
        <v>65</v>
      </c>
      <c r="E28" s="3" t="s">
        <v>66</v>
      </c>
      <c r="F28" s="4" t="s">
        <v>67</v>
      </c>
      <c r="G28" s="3">
        <v>79.5</v>
      </c>
      <c r="H28" s="5">
        <v>93.5</v>
      </c>
      <c r="I28" s="5">
        <v>1</v>
      </c>
      <c r="J28" s="6">
        <f aca="true" t="shared" si="1" ref="J28:J39">G28*0.3+H28*0.7</f>
        <v>89.3</v>
      </c>
      <c r="K28" s="5">
        <v>1</v>
      </c>
    </row>
    <row r="29" spans="1:11" s="1" customFormat="1" ht="28.5" customHeight="1">
      <c r="A29" s="19"/>
      <c r="B29" s="21"/>
      <c r="C29" s="17"/>
      <c r="D29" s="17"/>
      <c r="E29" s="3" t="s">
        <v>68</v>
      </c>
      <c r="F29" s="4" t="s">
        <v>69</v>
      </c>
      <c r="G29" s="3">
        <v>81.25</v>
      </c>
      <c r="H29" s="5">
        <v>91.83</v>
      </c>
      <c r="I29" s="5">
        <v>2</v>
      </c>
      <c r="J29" s="6">
        <f t="shared" si="1"/>
        <v>88.65599999999999</v>
      </c>
      <c r="K29" s="5">
        <v>2</v>
      </c>
    </row>
    <row r="30" spans="1:11" s="1" customFormat="1" ht="28.5" customHeight="1">
      <c r="A30" s="19"/>
      <c r="B30" s="21"/>
      <c r="C30" s="17"/>
      <c r="D30" s="17"/>
      <c r="E30" s="3" t="s">
        <v>70</v>
      </c>
      <c r="F30" s="4" t="s">
        <v>71</v>
      </c>
      <c r="G30" s="3">
        <v>77</v>
      </c>
      <c r="H30" s="5">
        <v>91.33</v>
      </c>
      <c r="I30" s="5">
        <v>3</v>
      </c>
      <c r="J30" s="6">
        <f t="shared" si="1"/>
        <v>87.03099999999999</v>
      </c>
      <c r="K30" s="5">
        <v>3</v>
      </c>
    </row>
    <row r="31" spans="1:11" s="1" customFormat="1" ht="28.5" customHeight="1">
      <c r="A31" s="19"/>
      <c r="B31" s="21"/>
      <c r="C31" s="17"/>
      <c r="D31" s="17"/>
      <c r="E31" s="3" t="s">
        <v>72</v>
      </c>
      <c r="F31" s="4" t="s">
        <v>73</v>
      </c>
      <c r="G31" s="3">
        <v>81.75</v>
      </c>
      <c r="H31" s="5">
        <v>89</v>
      </c>
      <c r="I31" s="5">
        <v>4</v>
      </c>
      <c r="J31" s="6">
        <f t="shared" si="1"/>
        <v>86.82499999999999</v>
      </c>
      <c r="K31" s="5">
        <v>4</v>
      </c>
    </row>
    <row r="32" spans="1:11" s="1" customFormat="1" ht="28.5" customHeight="1">
      <c r="A32" s="19"/>
      <c r="B32" s="21"/>
      <c r="C32" s="17"/>
      <c r="D32" s="17"/>
      <c r="E32" s="3" t="s">
        <v>74</v>
      </c>
      <c r="F32" s="4" t="s">
        <v>75</v>
      </c>
      <c r="G32" s="3">
        <v>79.5</v>
      </c>
      <c r="H32" s="5">
        <v>88.67</v>
      </c>
      <c r="I32" s="5">
        <v>5</v>
      </c>
      <c r="J32" s="6">
        <f t="shared" si="1"/>
        <v>85.919</v>
      </c>
      <c r="K32" s="5">
        <v>5</v>
      </c>
    </row>
    <row r="33" spans="1:11" s="1" customFormat="1" ht="28.5" customHeight="1">
      <c r="A33" s="19"/>
      <c r="B33" s="21"/>
      <c r="C33" s="17"/>
      <c r="D33" s="17"/>
      <c r="E33" s="3" t="s">
        <v>76</v>
      </c>
      <c r="F33" s="4" t="s">
        <v>77</v>
      </c>
      <c r="G33" s="3">
        <v>80</v>
      </c>
      <c r="H33" s="5">
        <v>87.67</v>
      </c>
      <c r="I33" s="5">
        <v>7</v>
      </c>
      <c r="J33" s="6">
        <f t="shared" si="1"/>
        <v>85.369</v>
      </c>
      <c r="K33" s="5">
        <v>6</v>
      </c>
    </row>
    <row r="34" spans="1:11" s="1" customFormat="1" ht="28.5" customHeight="1">
      <c r="A34" s="19"/>
      <c r="B34" s="21"/>
      <c r="C34" s="17"/>
      <c r="D34" s="17"/>
      <c r="E34" s="3" t="s">
        <v>78</v>
      </c>
      <c r="F34" s="4" t="s">
        <v>79</v>
      </c>
      <c r="G34" s="3">
        <v>80.75</v>
      </c>
      <c r="H34" s="5">
        <v>86.33</v>
      </c>
      <c r="I34" s="5">
        <v>9</v>
      </c>
      <c r="J34" s="6">
        <f t="shared" si="1"/>
        <v>84.65599999999999</v>
      </c>
      <c r="K34" s="5">
        <v>7</v>
      </c>
    </row>
    <row r="35" spans="1:11" s="1" customFormat="1" ht="28.5" customHeight="1">
      <c r="A35" s="19"/>
      <c r="B35" s="21"/>
      <c r="C35" s="17"/>
      <c r="D35" s="17"/>
      <c r="E35" s="3" t="s">
        <v>80</v>
      </c>
      <c r="F35" s="4" t="s">
        <v>81</v>
      </c>
      <c r="G35" s="3">
        <v>74.25</v>
      </c>
      <c r="H35" s="5">
        <v>88.67</v>
      </c>
      <c r="I35" s="5">
        <v>5</v>
      </c>
      <c r="J35" s="6">
        <f t="shared" si="1"/>
        <v>84.344</v>
      </c>
      <c r="K35" s="5">
        <v>8</v>
      </c>
    </row>
    <row r="36" spans="1:11" s="1" customFormat="1" ht="28.5" customHeight="1">
      <c r="A36" s="19"/>
      <c r="B36" s="21"/>
      <c r="C36" s="17"/>
      <c r="D36" s="17"/>
      <c r="E36" s="3" t="s">
        <v>82</v>
      </c>
      <c r="F36" s="4" t="s">
        <v>83</v>
      </c>
      <c r="G36" s="3">
        <v>79.5</v>
      </c>
      <c r="H36" s="5">
        <v>85.33</v>
      </c>
      <c r="I36" s="5">
        <v>10</v>
      </c>
      <c r="J36" s="6">
        <f t="shared" si="1"/>
        <v>83.58099999999999</v>
      </c>
      <c r="K36" s="5">
        <v>9</v>
      </c>
    </row>
    <row r="37" spans="1:11" s="1" customFormat="1" ht="28.5" customHeight="1">
      <c r="A37" s="19"/>
      <c r="B37" s="21"/>
      <c r="C37" s="17"/>
      <c r="D37" s="17"/>
      <c r="E37" s="3" t="s">
        <v>84</v>
      </c>
      <c r="F37" s="4" t="s">
        <v>85</v>
      </c>
      <c r="G37" s="3">
        <v>71.75</v>
      </c>
      <c r="H37" s="5">
        <v>87.33</v>
      </c>
      <c r="I37" s="5">
        <v>8</v>
      </c>
      <c r="J37" s="6">
        <f t="shared" si="1"/>
        <v>82.65599999999999</v>
      </c>
      <c r="K37" s="5">
        <v>10</v>
      </c>
    </row>
    <row r="38" spans="1:11" s="1" customFormat="1" ht="28.5" customHeight="1">
      <c r="A38" s="19"/>
      <c r="B38" s="21"/>
      <c r="C38" s="17"/>
      <c r="D38" s="17"/>
      <c r="E38" s="3" t="s">
        <v>86</v>
      </c>
      <c r="F38" s="4" t="s">
        <v>87</v>
      </c>
      <c r="G38" s="3">
        <v>76.25</v>
      </c>
      <c r="H38" s="5">
        <v>82.33</v>
      </c>
      <c r="I38" s="5">
        <v>11</v>
      </c>
      <c r="J38" s="6">
        <f t="shared" si="1"/>
        <v>80.506</v>
      </c>
      <c r="K38" s="5">
        <v>11</v>
      </c>
    </row>
    <row r="39" spans="1:11" s="1" customFormat="1" ht="28.5" customHeight="1">
      <c r="A39" s="19"/>
      <c r="B39" s="21"/>
      <c r="C39" s="17"/>
      <c r="D39" s="17"/>
      <c r="E39" s="3" t="s">
        <v>88</v>
      </c>
      <c r="F39" s="4" t="s">
        <v>89</v>
      </c>
      <c r="G39" s="3">
        <v>77.75</v>
      </c>
      <c r="H39" s="5">
        <v>81</v>
      </c>
      <c r="I39" s="5">
        <v>12</v>
      </c>
      <c r="J39" s="6">
        <f t="shared" si="1"/>
        <v>80.02499999999999</v>
      </c>
      <c r="K39" s="5">
        <v>12</v>
      </c>
    </row>
    <row r="40" spans="1:11" s="1" customFormat="1" ht="28.5" customHeight="1">
      <c r="A40" s="19"/>
      <c r="B40" s="21"/>
      <c r="C40" s="17"/>
      <c r="D40" s="17"/>
      <c r="E40" s="3" t="s">
        <v>90</v>
      </c>
      <c r="F40" s="4" t="s">
        <v>91</v>
      </c>
      <c r="G40" s="3">
        <v>82</v>
      </c>
      <c r="H40" s="5"/>
      <c r="I40" s="5"/>
      <c r="J40" s="5"/>
      <c r="K40" s="5" t="s">
        <v>61</v>
      </c>
    </row>
    <row r="41" spans="1:11" s="1" customFormat="1" ht="28.5" customHeight="1">
      <c r="A41" s="19"/>
      <c r="B41" s="21"/>
      <c r="C41" s="17"/>
      <c r="D41" s="17"/>
      <c r="E41" s="3" t="s">
        <v>92</v>
      </c>
      <c r="F41" s="4" t="s">
        <v>93</v>
      </c>
      <c r="G41" s="3">
        <v>81.25</v>
      </c>
      <c r="H41" s="5"/>
      <c r="I41" s="5"/>
      <c r="J41" s="6"/>
      <c r="K41" s="5" t="s">
        <v>61</v>
      </c>
    </row>
    <row r="42" spans="1:11" s="1" customFormat="1" ht="28.5" customHeight="1">
      <c r="A42" s="19"/>
      <c r="B42" s="21"/>
      <c r="C42" s="17"/>
      <c r="D42" s="17"/>
      <c r="E42" s="3" t="s">
        <v>94</v>
      </c>
      <c r="F42" s="4" t="s">
        <v>95</v>
      </c>
      <c r="G42" s="3">
        <v>79.75</v>
      </c>
      <c r="H42" s="5"/>
      <c r="I42" s="5"/>
      <c r="J42" s="6"/>
      <c r="K42" s="5" t="s">
        <v>61</v>
      </c>
    </row>
    <row r="43" spans="1:11" s="1" customFormat="1" ht="28.5" customHeight="1">
      <c r="A43" s="19"/>
      <c r="B43" s="21"/>
      <c r="C43" s="17"/>
      <c r="D43" s="17"/>
      <c r="E43" s="3" t="s">
        <v>96</v>
      </c>
      <c r="F43" s="4" t="s">
        <v>97</v>
      </c>
      <c r="G43" s="3">
        <v>76.25</v>
      </c>
      <c r="H43" s="5"/>
      <c r="I43" s="5"/>
      <c r="J43" s="6"/>
      <c r="K43" s="5" t="s">
        <v>61</v>
      </c>
    </row>
    <row r="44" spans="1:11" s="1" customFormat="1" ht="28.5" customHeight="1">
      <c r="A44" s="19"/>
      <c r="B44" s="22"/>
      <c r="C44" s="18"/>
      <c r="D44" s="18"/>
      <c r="E44" s="3" t="s">
        <v>98</v>
      </c>
      <c r="F44" s="4" t="s">
        <v>99</v>
      </c>
      <c r="G44" s="3">
        <v>70.75</v>
      </c>
      <c r="H44" s="5"/>
      <c r="I44" s="5"/>
      <c r="J44" s="6"/>
      <c r="K44" s="5" t="s">
        <v>61</v>
      </c>
    </row>
    <row r="45" spans="1:11" s="1" customFormat="1" ht="28.5" customHeight="1">
      <c r="A45" s="19">
        <v>3</v>
      </c>
      <c r="B45" s="20" t="s">
        <v>100</v>
      </c>
      <c r="C45" s="16" t="s">
        <v>13</v>
      </c>
      <c r="D45" s="16" t="s">
        <v>101</v>
      </c>
      <c r="E45" s="3" t="s">
        <v>102</v>
      </c>
      <c r="F45" s="4" t="s">
        <v>103</v>
      </c>
      <c r="G45" s="3">
        <v>81.75</v>
      </c>
      <c r="H45" s="5">
        <v>93.33</v>
      </c>
      <c r="I45" s="5">
        <v>1</v>
      </c>
      <c r="J45" s="6">
        <f aca="true" t="shared" si="2" ref="J45:J61">G45*0.3+H45*0.7</f>
        <v>89.856</v>
      </c>
      <c r="K45" s="5">
        <v>1</v>
      </c>
    </row>
    <row r="46" spans="1:11" s="1" customFormat="1" ht="28.5" customHeight="1">
      <c r="A46" s="19"/>
      <c r="B46" s="21"/>
      <c r="C46" s="17"/>
      <c r="D46" s="17"/>
      <c r="E46" s="3" t="s">
        <v>104</v>
      </c>
      <c r="F46" s="4" t="s">
        <v>105</v>
      </c>
      <c r="G46" s="3">
        <v>83</v>
      </c>
      <c r="H46" s="5">
        <v>92</v>
      </c>
      <c r="I46" s="5">
        <v>3</v>
      </c>
      <c r="J46" s="6">
        <f t="shared" si="2"/>
        <v>89.29999999999998</v>
      </c>
      <c r="K46" s="5">
        <v>2</v>
      </c>
    </row>
    <row r="47" spans="1:11" s="1" customFormat="1" ht="28.5" customHeight="1">
      <c r="A47" s="19"/>
      <c r="B47" s="21"/>
      <c r="C47" s="17"/>
      <c r="D47" s="17"/>
      <c r="E47" s="3" t="s">
        <v>106</v>
      </c>
      <c r="F47" s="4" t="s">
        <v>107</v>
      </c>
      <c r="G47" s="3">
        <v>78.75</v>
      </c>
      <c r="H47" s="5">
        <v>93</v>
      </c>
      <c r="I47" s="5">
        <v>2</v>
      </c>
      <c r="J47" s="6">
        <f t="shared" si="2"/>
        <v>88.725</v>
      </c>
      <c r="K47" s="5">
        <v>3</v>
      </c>
    </row>
    <row r="48" spans="1:11" s="1" customFormat="1" ht="28.5" customHeight="1">
      <c r="A48" s="19"/>
      <c r="B48" s="21"/>
      <c r="C48" s="17"/>
      <c r="D48" s="17"/>
      <c r="E48" s="3" t="s">
        <v>108</v>
      </c>
      <c r="F48" s="4" t="s">
        <v>109</v>
      </c>
      <c r="G48" s="3">
        <v>77</v>
      </c>
      <c r="H48" s="5">
        <v>91.33</v>
      </c>
      <c r="I48" s="5">
        <v>4</v>
      </c>
      <c r="J48" s="6">
        <f t="shared" si="2"/>
        <v>87.03099999999999</v>
      </c>
      <c r="K48" s="5">
        <v>4</v>
      </c>
    </row>
    <row r="49" spans="1:11" s="1" customFormat="1" ht="28.5" customHeight="1">
      <c r="A49" s="19"/>
      <c r="B49" s="21"/>
      <c r="C49" s="17"/>
      <c r="D49" s="17"/>
      <c r="E49" s="3" t="s">
        <v>110</v>
      </c>
      <c r="F49" s="4" t="s">
        <v>111</v>
      </c>
      <c r="G49" s="3">
        <v>76.5</v>
      </c>
      <c r="H49" s="5">
        <v>90.33</v>
      </c>
      <c r="I49" s="5">
        <v>5</v>
      </c>
      <c r="J49" s="6">
        <f t="shared" si="2"/>
        <v>86.181</v>
      </c>
      <c r="K49" s="5">
        <v>5</v>
      </c>
    </row>
    <row r="50" spans="1:11" s="1" customFormat="1" ht="28.5" customHeight="1">
      <c r="A50" s="19"/>
      <c r="B50" s="21"/>
      <c r="C50" s="17"/>
      <c r="D50" s="17"/>
      <c r="E50" s="3" t="s">
        <v>112</v>
      </c>
      <c r="F50" s="4" t="s">
        <v>113</v>
      </c>
      <c r="G50" s="3">
        <v>79.25</v>
      </c>
      <c r="H50" s="5">
        <v>88.67</v>
      </c>
      <c r="I50" s="5">
        <v>6</v>
      </c>
      <c r="J50" s="6">
        <f t="shared" si="2"/>
        <v>85.844</v>
      </c>
      <c r="K50" s="5">
        <v>6</v>
      </c>
    </row>
    <row r="51" spans="1:11" s="1" customFormat="1" ht="28.5" customHeight="1">
      <c r="A51" s="19"/>
      <c r="B51" s="21"/>
      <c r="C51" s="17"/>
      <c r="D51" s="17"/>
      <c r="E51" s="3" t="s">
        <v>114</v>
      </c>
      <c r="F51" s="4" t="s">
        <v>115</v>
      </c>
      <c r="G51" s="3">
        <v>80</v>
      </c>
      <c r="H51" s="5">
        <v>87</v>
      </c>
      <c r="I51" s="5">
        <v>7</v>
      </c>
      <c r="J51" s="6">
        <f t="shared" si="2"/>
        <v>84.9</v>
      </c>
      <c r="K51" s="5">
        <v>7</v>
      </c>
    </row>
    <row r="52" spans="1:11" s="1" customFormat="1" ht="28.5" customHeight="1">
      <c r="A52" s="19"/>
      <c r="B52" s="21"/>
      <c r="C52" s="17"/>
      <c r="D52" s="17"/>
      <c r="E52" s="3" t="s">
        <v>116</v>
      </c>
      <c r="F52" s="4" t="s">
        <v>117</v>
      </c>
      <c r="G52" s="3">
        <v>80.25</v>
      </c>
      <c r="H52" s="5">
        <v>86</v>
      </c>
      <c r="I52" s="5">
        <v>8</v>
      </c>
      <c r="J52" s="6">
        <f t="shared" si="2"/>
        <v>84.27499999999999</v>
      </c>
      <c r="K52" s="5">
        <v>8</v>
      </c>
    </row>
    <row r="53" spans="1:11" s="1" customFormat="1" ht="28.5" customHeight="1">
      <c r="A53" s="19"/>
      <c r="B53" s="21"/>
      <c r="C53" s="17"/>
      <c r="D53" s="17"/>
      <c r="E53" s="3" t="s">
        <v>118</v>
      </c>
      <c r="F53" s="4" t="s">
        <v>119</v>
      </c>
      <c r="G53" s="3">
        <v>79.75</v>
      </c>
      <c r="H53" s="5">
        <v>86</v>
      </c>
      <c r="I53" s="5">
        <v>8</v>
      </c>
      <c r="J53" s="6">
        <f t="shared" si="2"/>
        <v>84.125</v>
      </c>
      <c r="K53" s="5">
        <v>9</v>
      </c>
    </row>
    <row r="54" spans="1:11" s="1" customFormat="1" ht="28.5" customHeight="1">
      <c r="A54" s="19"/>
      <c r="B54" s="21"/>
      <c r="C54" s="17"/>
      <c r="D54" s="17"/>
      <c r="E54" s="3" t="s">
        <v>120</v>
      </c>
      <c r="F54" s="4" t="s">
        <v>121</v>
      </c>
      <c r="G54" s="3">
        <v>76.5</v>
      </c>
      <c r="H54" s="5">
        <v>85</v>
      </c>
      <c r="I54" s="5">
        <v>10</v>
      </c>
      <c r="J54" s="6">
        <f t="shared" si="2"/>
        <v>82.44999999999999</v>
      </c>
      <c r="K54" s="5">
        <v>10</v>
      </c>
    </row>
    <row r="55" spans="1:11" s="1" customFormat="1" ht="28.5" customHeight="1">
      <c r="A55" s="19"/>
      <c r="B55" s="21"/>
      <c r="C55" s="17"/>
      <c r="D55" s="17"/>
      <c r="E55" s="3" t="s">
        <v>122</v>
      </c>
      <c r="F55" s="4" t="s">
        <v>123</v>
      </c>
      <c r="G55" s="3">
        <v>79.75</v>
      </c>
      <c r="H55" s="5">
        <v>82.67</v>
      </c>
      <c r="I55" s="5">
        <v>11</v>
      </c>
      <c r="J55" s="6">
        <f t="shared" si="2"/>
        <v>81.794</v>
      </c>
      <c r="K55" s="5">
        <v>11</v>
      </c>
    </row>
    <row r="56" spans="1:11" s="1" customFormat="1" ht="28.5" customHeight="1">
      <c r="A56" s="19"/>
      <c r="B56" s="21"/>
      <c r="C56" s="17"/>
      <c r="D56" s="17"/>
      <c r="E56" s="3" t="s">
        <v>124</v>
      </c>
      <c r="F56" s="4" t="s">
        <v>125</v>
      </c>
      <c r="G56" s="3">
        <v>79.25</v>
      </c>
      <c r="H56" s="5">
        <v>79.33</v>
      </c>
      <c r="I56" s="5">
        <v>12</v>
      </c>
      <c r="J56" s="6">
        <f t="shared" si="2"/>
        <v>79.306</v>
      </c>
      <c r="K56" s="5">
        <v>12</v>
      </c>
    </row>
    <row r="57" spans="1:11" s="1" customFormat="1" ht="28.5" customHeight="1">
      <c r="A57" s="19"/>
      <c r="B57" s="21"/>
      <c r="C57" s="17"/>
      <c r="D57" s="17"/>
      <c r="E57" s="3" t="s">
        <v>126</v>
      </c>
      <c r="F57" s="4" t="s">
        <v>127</v>
      </c>
      <c r="G57" s="3">
        <v>77.75</v>
      </c>
      <c r="H57" s="5">
        <v>79</v>
      </c>
      <c r="I57" s="5">
        <v>13</v>
      </c>
      <c r="J57" s="6">
        <f t="shared" si="2"/>
        <v>78.625</v>
      </c>
      <c r="K57" s="5">
        <v>13</v>
      </c>
    </row>
    <row r="58" spans="1:11" s="1" customFormat="1" ht="28.5" customHeight="1">
      <c r="A58" s="19"/>
      <c r="B58" s="21"/>
      <c r="C58" s="17"/>
      <c r="D58" s="17"/>
      <c r="E58" s="3" t="s">
        <v>128</v>
      </c>
      <c r="F58" s="4" t="s">
        <v>129</v>
      </c>
      <c r="G58" s="3">
        <v>76.75</v>
      </c>
      <c r="H58" s="5">
        <v>76.67</v>
      </c>
      <c r="I58" s="5">
        <v>14</v>
      </c>
      <c r="J58" s="6">
        <f t="shared" si="2"/>
        <v>76.69399999999999</v>
      </c>
      <c r="K58" s="5">
        <v>14</v>
      </c>
    </row>
    <row r="59" spans="1:11" s="1" customFormat="1" ht="28.5" customHeight="1">
      <c r="A59" s="19"/>
      <c r="B59" s="21"/>
      <c r="C59" s="17"/>
      <c r="D59" s="17"/>
      <c r="E59" s="3" t="s">
        <v>130</v>
      </c>
      <c r="F59" s="4" t="s">
        <v>131</v>
      </c>
      <c r="G59" s="3">
        <v>78.5</v>
      </c>
      <c r="H59" s="5">
        <v>75.67</v>
      </c>
      <c r="I59" s="5">
        <v>15</v>
      </c>
      <c r="J59" s="6">
        <f t="shared" si="2"/>
        <v>76.519</v>
      </c>
      <c r="K59" s="5">
        <v>15</v>
      </c>
    </row>
    <row r="60" spans="1:11" s="1" customFormat="1" ht="28.5" customHeight="1">
      <c r="A60" s="19"/>
      <c r="B60" s="21"/>
      <c r="C60" s="17"/>
      <c r="D60" s="17"/>
      <c r="E60" s="3" t="s">
        <v>132</v>
      </c>
      <c r="F60" s="4" t="s">
        <v>133</v>
      </c>
      <c r="G60" s="3">
        <v>76.75</v>
      </c>
      <c r="H60" s="5">
        <v>75.67</v>
      </c>
      <c r="I60" s="5">
        <v>15</v>
      </c>
      <c r="J60" s="6">
        <f t="shared" si="2"/>
        <v>75.994</v>
      </c>
      <c r="K60" s="5">
        <v>16</v>
      </c>
    </row>
    <row r="61" spans="1:11" s="1" customFormat="1" ht="28.5" customHeight="1">
      <c r="A61" s="19"/>
      <c r="B61" s="21"/>
      <c r="C61" s="17"/>
      <c r="D61" s="17"/>
      <c r="E61" s="3" t="s">
        <v>134</v>
      </c>
      <c r="F61" s="4" t="s">
        <v>135</v>
      </c>
      <c r="G61" s="3">
        <v>75.75</v>
      </c>
      <c r="H61" s="5">
        <v>66.67</v>
      </c>
      <c r="I61" s="5">
        <v>17</v>
      </c>
      <c r="J61" s="6">
        <f t="shared" si="2"/>
        <v>69.39399999999999</v>
      </c>
      <c r="K61" s="5">
        <v>17</v>
      </c>
    </row>
    <row r="62" spans="1:11" s="1" customFormat="1" ht="28.5" customHeight="1">
      <c r="A62" s="19"/>
      <c r="B62" s="21"/>
      <c r="C62" s="17"/>
      <c r="D62" s="17"/>
      <c r="E62" s="3" t="s">
        <v>136</v>
      </c>
      <c r="F62" s="4" t="s">
        <v>137</v>
      </c>
      <c r="G62" s="3">
        <v>80.75</v>
      </c>
      <c r="H62" s="5"/>
      <c r="I62" s="5"/>
      <c r="J62" s="6"/>
      <c r="K62" s="5" t="s">
        <v>61</v>
      </c>
    </row>
    <row r="63" spans="1:11" s="1" customFormat="1" ht="28.5" customHeight="1">
      <c r="A63" s="19"/>
      <c r="B63" s="21"/>
      <c r="C63" s="17"/>
      <c r="D63" s="17"/>
      <c r="E63" s="3" t="s">
        <v>138</v>
      </c>
      <c r="F63" s="4" t="s">
        <v>139</v>
      </c>
      <c r="G63" s="3">
        <v>79.25</v>
      </c>
      <c r="H63" s="5"/>
      <c r="I63" s="5"/>
      <c r="J63" s="6"/>
      <c r="K63" s="5" t="s">
        <v>61</v>
      </c>
    </row>
    <row r="64" spans="1:11" s="1" customFormat="1" ht="28.5" customHeight="1">
      <c r="A64" s="19"/>
      <c r="B64" s="21"/>
      <c r="C64" s="17"/>
      <c r="D64" s="17"/>
      <c r="E64" s="3" t="s">
        <v>140</v>
      </c>
      <c r="F64" s="4" t="s">
        <v>141</v>
      </c>
      <c r="G64" s="3">
        <v>79</v>
      </c>
      <c r="H64" s="5"/>
      <c r="I64" s="5"/>
      <c r="J64" s="6"/>
      <c r="K64" s="5" t="s">
        <v>61</v>
      </c>
    </row>
    <row r="65" spans="1:11" s="1" customFormat="1" ht="28.5" customHeight="1">
      <c r="A65" s="19"/>
      <c r="B65" s="21"/>
      <c r="C65" s="17"/>
      <c r="D65" s="17"/>
      <c r="E65" s="3" t="s">
        <v>142</v>
      </c>
      <c r="F65" s="4" t="s">
        <v>143</v>
      </c>
      <c r="G65" s="3">
        <v>79</v>
      </c>
      <c r="H65" s="5"/>
      <c r="I65" s="5"/>
      <c r="J65" s="6"/>
      <c r="K65" s="5" t="s">
        <v>61</v>
      </c>
    </row>
    <row r="66" spans="1:11" s="1" customFormat="1" ht="28.5" customHeight="1">
      <c r="A66" s="19"/>
      <c r="B66" s="21"/>
      <c r="C66" s="17"/>
      <c r="D66" s="17"/>
      <c r="E66" s="3" t="s">
        <v>144</v>
      </c>
      <c r="F66" s="4" t="s">
        <v>145</v>
      </c>
      <c r="G66" s="3">
        <v>79</v>
      </c>
      <c r="H66" s="5"/>
      <c r="I66" s="5"/>
      <c r="J66" s="6"/>
      <c r="K66" s="5" t="s">
        <v>61</v>
      </c>
    </row>
    <row r="67" spans="1:11" s="1" customFormat="1" ht="28.5" customHeight="1">
      <c r="A67" s="19"/>
      <c r="B67" s="21"/>
      <c r="C67" s="17"/>
      <c r="D67" s="17"/>
      <c r="E67" s="3" t="s">
        <v>146</v>
      </c>
      <c r="F67" s="4" t="s">
        <v>147</v>
      </c>
      <c r="G67" s="3">
        <v>77.25</v>
      </c>
      <c r="H67" s="5"/>
      <c r="I67" s="5"/>
      <c r="J67" s="6"/>
      <c r="K67" s="5" t="s">
        <v>61</v>
      </c>
    </row>
    <row r="68" spans="1:11" s="1" customFormat="1" ht="28.5" customHeight="1">
      <c r="A68" s="19"/>
      <c r="B68" s="21"/>
      <c r="C68" s="17"/>
      <c r="D68" s="17"/>
      <c r="E68" s="3" t="s">
        <v>148</v>
      </c>
      <c r="F68" s="4" t="s">
        <v>149</v>
      </c>
      <c r="G68" s="3">
        <v>75.75</v>
      </c>
      <c r="H68" s="5"/>
      <c r="I68" s="5"/>
      <c r="J68" s="6"/>
      <c r="K68" s="5" t="s">
        <v>61</v>
      </c>
    </row>
    <row r="69" spans="1:11" s="1" customFormat="1" ht="28.5" customHeight="1">
      <c r="A69" s="19"/>
      <c r="B69" s="22"/>
      <c r="C69" s="18"/>
      <c r="D69" s="18"/>
      <c r="E69" s="3" t="s">
        <v>150</v>
      </c>
      <c r="F69" s="4" t="s">
        <v>151</v>
      </c>
      <c r="G69" s="3">
        <v>75.75</v>
      </c>
      <c r="H69" s="5"/>
      <c r="I69" s="5"/>
      <c r="J69" s="6"/>
      <c r="K69" s="5" t="s">
        <v>61</v>
      </c>
    </row>
  </sheetData>
  <sheetProtection/>
  <mergeCells count="18">
    <mergeCell ref="C28:C44"/>
    <mergeCell ref="C45:C69"/>
    <mergeCell ref="D2:D3"/>
    <mergeCell ref="D4:D27"/>
    <mergeCell ref="D28:D44"/>
    <mergeCell ref="D45:D69"/>
    <mergeCell ref="A28:A44"/>
    <mergeCell ref="A45:A69"/>
    <mergeCell ref="B2:B3"/>
    <mergeCell ref="B4:B27"/>
    <mergeCell ref="B28:B44"/>
    <mergeCell ref="B45:B69"/>
    <mergeCell ref="A1:K1"/>
    <mergeCell ref="E2:K2"/>
    <mergeCell ref="A2:A3"/>
    <mergeCell ref="A4:A27"/>
    <mergeCell ref="C2:C3"/>
    <mergeCell ref="C4:C2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向为民</cp:lastModifiedBy>
  <cp:lastPrinted>2021-01-06T03:12:12Z</cp:lastPrinted>
  <dcterms:created xsi:type="dcterms:W3CDTF">2006-09-13T11:21:51Z</dcterms:created>
  <dcterms:modified xsi:type="dcterms:W3CDTF">2021-01-07T00:47:07Z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